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<sst xmlns="http://schemas.openxmlformats.org/spreadsheetml/2006/main" count="103" uniqueCount="67">
  <si>
    <t>工事費内訳書</t>
  </si>
  <si>
    <t>住　　　　所</t>
  </si>
  <si>
    <t>商号又は名称</t>
  </si>
  <si>
    <t>代 表 者 名</t>
  </si>
  <si>
    <t>工 事 名</t>
  </si>
  <si>
    <t>Ｒ２三土　大藤地すべり　東・大藤　斜面対策工事（４）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</si>
  <si>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</si>
  <si>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</si>
  <si>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</si>
  <si>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</si>
  <si>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</si>
  <si>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</si>
  <si>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</si>
  <si>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</si>
  <si>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</si>
  <si>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</si>
  <si>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</si>
  <si>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</si>
  <si>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積込(ﾙｰｽﾞ)</t>
  </si>
  <si>
    <t>盛土工</t>
  </si>
  <si>
    <t>盛土(発生土)</t>
  </si>
  <si>
    <t>残土処理工</t>
  </si>
  <si>
    <t>土砂等運搬　
　4t</t>
  </si>
  <si>
    <t xml:space="preserve">積込(ﾙｰｽﾞ)　</t>
  </si>
  <si>
    <t>土砂等運搬
　10t</t>
  </si>
  <si>
    <t>残土等処分</t>
  </si>
  <si>
    <t>法面工</t>
  </si>
  <si>
    <t>抑止ｱﾝｶｰ工</t>
  </si>
  <si>
    <t>ｱﾝｶｰ工材料費(ｱﾝｶｰ)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</si>
  <si>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</si>
  <si>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</si>
  <si>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</si>
  <si>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</si>
  <si>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</si>
  <si>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ﾎﾞｰﾘﾝｸﾞﾏｼﾝ移設</t>
  </si>
  <si>
    <t>回</t>
  </si>
  <si>
    <t>足場(ｱﾝｶｰ)</t>
  </si>
  <si>
    <t>空m3</t>
  </si>
  <si>
    <t>擁壁工</t>
  </si>
  <si>
    <t>場所打擁壁工</t>
  </si>
  <si>
    <t>均しｺﾝｸﾘｰﾄ
　t=100</t>
  </si>
  <si>
    <t>m2</t>
  </si>
  <si>
    <t xml:space="preserve">ｺﾝｸﾘｰﾄ　</t>
  </si>
  <si>
    <t>鉄筋 
　D25</t>
  </si>
  <si>
    <t>t</t>
  </si>
  <si>
    <t>鉄筋　　
　D19</t>
  </si>
  <si>
    <t>鉄筋
　D13</t>
  </si>
  <si>
    <t>型枠</t>
  </si>
  <si>
    <t>足場</t>
  </si>
  <si>
    <t>掛m2</t>
  </si>
  <si>
    <t xml:space="preserve">裏石積　</t>
  </si>
  <si>
    <t>仮設工</t>
  </si>
  <si>
    <t xml:space="preserve">伐採工　</t>
  </si>
  <si>
    <t>伐採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</si>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</sst>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G11+G22+G30+G40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50.0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50.0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G24+G25+G26+G27+G28+G29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125.0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160.0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38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39</v>
      </c>
      <c r="D31" s="11"/>
      <c r="E31" s="12" t="s">
        <v>13</v>
      </c>
      <c r="F31" s="13" t="n">
        <v>1.0</v>
      </c>
      <c r="G31" s="15">
        <f>G32+G33+G34+G35+G36+G37+G38+G39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40</v>
      </c>
      <c r="E32" s="12" t="s">
        <v>41</v>
      </c>
      <c r="F32" s="13" t="n">
        <v>16.0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42</v>
      </c>
      <c r="E33" s="12" t="s">
        <v>17</v>
      </c>
      <c r="F33" s="13" t="n">
        <v>35.0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43</v>
      </c>
      <c r="E34" s="12" t="s">
        <v>44</v>
      </c>
      <c r="F34" s="14" t="n">
        <v>1.89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45</v>
      </c>
      <c r="E35" s="12" t="s">
        <v>44</v>
      </c>
      <c r="F35" s="14" t="n">
        <v>1.37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46</v>
      </c>
      <c r="E36" s="12" t="s">
        <v>44</v>
      </c>
      <c r="F36" s="14" t="n">
        <v>0.91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47</v>
      </c>
      <c r="E37" s="12" t="s">
        <v>41</v>
      </c>
      <c r="F37" s="13" t="n">
        <v>80.0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48</v>
      </c>
      <c r="E38" s="12" t="s">
        <v>49</v>
      </c>
      <c r="F38" s="13" t="n">
        <v>60.0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50</v>
      </c>
      <c r="E39" s="12" t="s">
        <v>41</v>
      </c>
      <c r="F39" s="13" t="n">
        <v>60.0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51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52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53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 t="s">
        <v>54</v>
      </c>
      <c r="B43" s="11"/>
      <c r="C43" s="11"/>
      <c r="D43" s="11"/>
      <c r="E43" s="12" t="s">
        <v>13</v>
      </c>
      <c r="F43" s="13" t="n">
        <v>1.0</v>
      </c>
      <c r="G43" s="15">
        <f>G11+G22+G30+G40</f>
      </c>
      <c r="I43" s="17" t="n">
        <v>34.0</v>
      </c>
      <c r="J43" s="18" t="n">
        <v>20.0</v>
      </c>
    </row>
    <row r="44" ht="42.0" customHeight="true">
      <c r="A44" s="10" t="s">
        <v>55</v>
      </c>
      <c r="B44" s="11"/>
      <c r="C44" s="11"/>
      <c r="D44" s="11"/>
      <c r="E44" s="12" t="s">
        <v>13</v>
      </c>
      <c r="F44" s="13" t="n">
        <v>1.0</v>
      </c>
      <c r="G44" s="15">
        <f>G45+G48</f>
      </c>
      <c r="I44" s="17" t="n">
        <v>35.0</v>
      </c>
      <c r="J44" s="18" t="n">
        <v>200.0</v>
      </c>
    </row>
    <row r="45" ht="42.0" customHeight="true">
      <c r="A45" s="10"/>
      <c r="B45" s="11" t="s">
        <v>56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57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58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59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60</v>
      </c>
      <c r="B49" s="11"/>
      <c r="C49" s="11"/>
      <c r="D49" s="11"/>
      <c r="E49" s="12" t="s">
        <v>13</v>
      </c>
      <c r="F49" s="13" t="n">
        <v>1.0</v>
      </c>
      <c r="G49" s="15">
        <f>G43+G44</f>
      </c>
      <c r="I49" s="17" t="n">
        <v>40.0</v>
      </c>
      <c r="J49" s="18"/>
    </row>
    <row r="50" ht="42.0" customHeight="true">
      <c r="A50" s="10"/>
      <c r="B50" s="11" t="s">
        <v>61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62</v>
      </c>
      <c r="B51" s="11"/>
      <c r="C51" s="11"/>
      <c r="D51" s="11"/>
      <c r="E51" s="12" t="s">
        <v>13</v>
      </c>
      <c r="F51" s="13" t="n">
        <v>1.0</v>
      </c>
      <c r="G51" s="15">
        <f>G43+G44+G50</f>
      </c>
      <c r="I51" s="17" t="n">
        <v>42.0</v>
      </c>
      <c r="J51" s="18"/>
    </row>
    <row r="52" ht="42.0" customHeight="true">
      <c r="A52" s="10"/>
      <c r="B52" s="11" t="s">
        <v>63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64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 t="n">
        <v>30.0</v>
      </c>
    </row>
    <row r="54" ht="42.0" customHeight="true">
      <c r="A54" s="19" t="s">
        <v>65</v>
      </c>
      <c r="B54" s="20"/>
      <c r="C54" s="20"/>
      <c r="D54" s="20"/>
      <c r="E54" s="21" t="s">
        <v>66</v>
      </c>
      <c r="F54" s="22" t="s">
        <v>66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D20"/>
    <mergeCell ref="D21"/>
    <mergeCell ref="B22:D22"/>
    <mergeCell ref="C23:D23"/>
    <mergeCell ref="D24"/>
    <mergeCell ref="D25"/>
    <mergeCell ref="D26"/>
    <mergeCell ref="D27"/>
    <mergeCell ref="D28"/>
    <mergeCell ref="D29"/>
    <mergeCell ref="B30:D30"/>
    <mergeCell ref="C31:D31"/>
    <mergeCell ref="D32"/>
    <mergeCell ref="D33"/>
    <mergeCell ref="D34"/>
    <mergeCell ref="D35"/>
    <mergeCell ref="D36"/>
    <mergeCell ref="D37"/>
    <mergeCell ref="D38"/>
    <mergeCell ref="D39"/>
    <mergeCell ref="B40:D40"/>
    <mergeCell ref="C41:D41"/>
    <mergeCell ref="D42"/>
    <mergeCell ref="A43:D43"/>
    <mergeCell ref="A44:D44"/>
    <mergeCell ref="B45:D45"/>
    <mergeCell ref="C46:D46"/>
    <mergeCell ref="D47"/>
    <mergeCell ref="B48:D48"/>
    <mergeCell ref="A49:D49"/>
    <mergeCell ref="B50:D50"/>
    <mergeCell ref="A51:D51"/>
    <mergeCell ref="B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2021-01-31T05:00:15Z</dcterms:created>
  <dc:creator>Apache POI</dc:creator>
</cp:coreProperties>
</file>